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NA FILE\_KULIAH\_PENELITIAN\"/>
    </mc:Choice>
  </mc:AlternateContent>
  <xr:revisionPtr revIDLastSave="0" documentId="13_ncr:1_{85D24582-6ADE-4FFF-A51F-3A33E9226EB9}" xr6:coauthVersionLast="47" xr6:coauthVersionMax="47" xr10:uidLastSave="{00000000-0000-0000-0000-000000000000}"/>
  <bookViews>
    <workbookView xWindow="-120" yWindow="-120" windowWidth="20730" windowHeight="11040" activeTab="1" xr2:uid="{5F57D3C7-4613-435D-A3BA-62EAD1001FA3}"/>
  </bookViews>
  <sheets>
    <sheet name="Data Hasil" sheetId="2" r:id="rId1"/>
    <sheet name="Grafik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</calcChain>
</file>

<file path=xl/sharedStrings.xml><?xml version="1.0" encoding="utf-8"?>
<sst xmlns="http://schemas.openxmlformats.org/spreadsheetml/2006/main" count="36" uniqueCount="36">
  <si>
    <t>Persentase Nikel Terekstrak (%)</t>
  </si>
  <si>
    <t>Konsentrasi  HNO3 (M)</t>
  </si>
  <si>
    <r>
      <t>Suhu (</t>
    </r>
    <r>
      <rPr>
        <sz val="11"/>
        <color theme="1"/>
        <rFont val="Times New Roman"/>
        <family val="1"/>
      </rPr>
      <t>℃</t>
    </r>
    <r>
      <rPr>
        <sz val="11"/>
        <color theme="1"/>
        <rFont val="Calibri"/>
        <family val="2"/>
      </rPr>
      <t>)</t>
    </r>
  </si>
  <si>
    <t>Konsentrasi Ni (ppm) pada sampel awal menggunakan analisis AAS</t>
  </si>
  <si>
    <t>Kode Sampel</t>
  </si>
  <si>
    <t>Ni (ppm)</t>
  </si>
  <si>
    <t>Sampel Laterit Awal</t>
  </si>
  <si>
    <t>Konsentrasi Ni (ppm) pada filtrat hasil ekstraksi menggunakan analisis AAS</t>
  </si>
  <si>
    <r>
      <t>3M 50</t>
    </r>
    <r>
      <rPr>
        <sz val="11"/>
        <color theme="1"/>
        <rFont val="Times New Roman"/>
        <family val="1"/>
      </rPr>
      <t>℃</t>
    </r>
  </si>
  <si>
    <r>
      <t>3M 60</t>
    </r>
    <r>
      <rPr>
        <sz val="11"/>
        <color theme="1"/>
        <rFont val="Times New Roman"/>
        <family val="1"/>
      </rPr>
      <t>℃</t>
    </r>
  </si>
  <si>
    <r>
      <t>3M 70</t>
    </r>
    <r>
      <rPr>
        <sz val="11"/>
        <color theme="1"/>
        <rFont val="Times New Roman"/>
        <family val="1"/>
      </rPr>
      <t>℃</t>
    </r>
  </si>
  <si>
    <r>
      <t>3M 80</t>
    </r>
    <r>
      <rPr>
        <sz val="11"/>
        <color theme="1"/>
        <rFont val="Times New Roman"/>
        <family val="1"/>
      </rPr>
      <t>℃</t>
    </r>
  </si>
  <si>
    <r>
      <t>3M 90</t>
    </r>
    <r>
      <rPr>
        <sz val="11"/>
        <color theme="1"/>
        <rFont val="Times New Roman"/>
        <family val="1"/>
      </rPr>
      <t>℃</t>
    </r>
  </si>
  <si>
    <r>
      <t>4M 50</t>
    </r>
    <r>
      <rPr>
        <sz val="11"/>
        <color theme="1"/>
        <rFont val="Times New Roman"/>
        <family val="1"/>
      </rPr>
      <t>℃</t>
    </r>
  </si>
  <si>
    <r>
      <t>4M 60</t>
    </r>
    <r>
      <rPr>
        <sz val="11"/>
        <color theme="1"/>
        <rFont val="Times New Roman"/>
        <family val="1"/>
      </rPr>
      <t>℃</t>
    </r>
  </si>
  <si>
    <r>
      <t>4M 70</t>
    </r>
    <r>
      <rPr>
        <sz val="11"/>
        <color theme="1"/>
        <rFont val="Times New Roman"/>
        <family val="1"/>
      </rPr>
      <t>℃</t>
    </r>
  </si>
  <si>
    <r>
      <t>4M 80</t>
    </r>
    <r>
      <rPr>
        <sz val="11"/>
        <color theme="1"/>
        <rFont val="Times New Roman"/>
        <family val="1"/>
      </rPr>
      <t>℃</t>
    </r>
  </si>
  <si>
    <r>
      <t>4M 90</t>
    </r>
    <r>
      <rPr>
        <sz val="11"/>
        <color theme="1"/>
        <rFont val="Times New Roman"/>
        <family val="1"/>
      </rPr>
      <t>℃</t>
    </r>
  </si>
  <si>
    <r>
      <t>5M 50</t>
    </r>
    <r>
      <rPr>
        <sz val="11"/>
        <color theme="1"/>
        <rFont val="Times New Roman"/>
        <family val="1"/>
      </rPr>
      <t>℃</t>
    </r>
  </si>
  <si>
    <r>
      <t>5M 60</t>
    </r>
    <r>
      <rPr>
        <sz val="11"/>
        <color theme="1"/>
        <rFont val="Times New Roman"/>
        <family val="1"/>
      </rPr>
      <t>℃</t>
    </r>
  </si>
  <si>
    <r>
      <t>5M 70</t>
    </r>
    <r>
      <rPr>
        <sz val="11"/>
        <color theme="1"/>
        <rFont val="Times New Roman"/>
        <family val="1"/>
      </rPr>
      <t>℃</t>
    </r>
  </si>
  <si>
    <r>
      <t>5M 80</t>
    </r>
    <r>
      <rPr>
        <sz val="11"/>
        <color theme="1"/>
        <rFont val="Times New Roman"/>
        <family val="1"/>
      </rPr>
      <t>℃</t>
    </r>
  </si>
  <si>
    <r>
      <t>5M 90</t>
    </r>
    <r>
      <rPr>
        <sz val="11"/>
        <color theme="1"/>
        <rFont val="Times New Roman"/>
        <family val="1"/>
      </rPr>
      <t>℃</t>
    </r>
  </si>
  <si>
    <r>
      <t>6M 50</t>
    </r>
    <r>
      <rPr>
        <sz val="11"/>
        <color theme="1"/>
        <rFont val="Times New Roman"/>
        <family val="1"/>
      </rPr>
      <t>℃</t>
    </r>
  </si>
  <si>
    <r>
      <t>6M 60</t>
    </r>
    <r>
      <rPr>
        <sz val="11"/>
        <color theme="1"/>
        <rFont val="Times New Roman"/>
        <family val="1"/>
      </rPr>
      <t>℃</t>
    </r>
  </si>
  <si>
    <r>
      <t>6M 70</t>
    </r>
    <r>
      <rPr>
        <sz val="11"/>
        <color theme="1"/>
        <rFont val="Times New Roman"/>
        <family val="1"/>
      </rPr>
      <t>℃</t>
    </r>
  </si>
  <si>
    <r>
      <t>6M 80</t>
    </r>
    <r>
      <rPr>
        <sz val="11"/>
        <color theme="1"/>
        <rFont val="Times New Roman"/>
        <family val="1"/>
      </rPr>
      <t>℃</t>
    </r>
  </si>
  <si>
    <r>
      <t>6M 90</t>
    </r>
    <r>
      <rPr>
        <sz val="11"/>
        <color theme="1"/>
        <rFont val="Times New Roman"/>
        <family val="1"/>
      </rPr>
      <t>℃</t>
    </r>
  </si>
  <si>
    <r>
      <t>7M 50</t>
    </r>
    <r>
      <rPr>
        <sz val="11"/>
        <color theme="1"/>
        <rFont val="Times New Roman"/>
        <family val="1"/>
      </rPr>
      <t>℃</t>
    </r>
  </si>
  <si>
    <r>
      <t>7M 60</t>
    </r>
    <r>
      <rPr>
        <sz val="11"/>
        <color theme="1"/>
        <rFont val="Times New Roman"/>
        <family val="1"/>
      </rPr>
      <t>℃</t>
    </r>
  </si>
  <si>
    <r>
      <t>7M 70</t>
    </r>
    <r>
      <rPr>
        <sz val="11"/>
        <color theme="1"/>
        <rFont val="Times New Roman"/>
        <family val="1"/>
      </rPr>
      <t>℃</t>
    </r>
  </si>
  <si>
    <r>
      <t>7M 80</t>
    </r>
    <r>
      <rPr>
        <sz val="11"/>
        <color theme="1"/>
        <rFont val="Times New Roman"/>
        <family val="1"/>
      </rPr>
      <t>℃</t>
    </r>
  </si>
  <si>
    <r>
      <t>7M 90</t>
    </r>
    <r>
      <rPr>
        <sz val="11"/>
        <color theme="1"/>
        <rFont val="Times New Roman"/>
        <family val="1"/>
      </rPr>
      <t>℃</t>
    </r>
  </si>
  <si>
    <t>Nikel (ppm)</t>
  </si>
  <si>
    <r>
      <rPr>
        <sz val="12"/>
        <color theme="1"/>
        <rFont val="Times New Roman"/>
        <family val="1"/>
      </rPr>
      <t>Kode Sampel</t>
    </r>
    <r>
      <rPr>
        <sz val="11"/>
        <color theme="1"/>
        <rFont val="Calibri"/>
        <family val="2"/>
        <scheme val="minor"/>
      </rPr>
      <t xml:space="preserve"> </t>
    </r>
  </si>
  <si>
    <t>Persentase Ni Terekstrak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</si>
</sst>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1"/>
      <color rgb="FF000000"/>
      <name val="Times New Roman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2">
    <xf numFmtId="0" fontId="0" fillId="0" borderId="0" xfId="0"/>
    <xf numFmtId="0" fontId="2" fillId="0" borderId="0" xfId="1">
      <alignment vertical="center"/>
    </xf>
    <xf numFmtId="0" fontId="4" fillId="0" borderId="7" xfId="1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/>
    <xf numFmtId="0" fontId="0" fillId="0" borderId="7" xfId="0" applyBorder="1"/>
    <xf numFmtId="0" fontId="0" fillId="2" borderId="7" xfId="0" applyFill="1" applyBorder="1"/>
    <xf numFmtId="0" fontId="9" fillId="2" borderId="2" xfId="0" applyFont="1" applyFill="1" applyBorder="1"/>
    <xf numFmtId="0" fontId="8" fillId="2" borderId="2" xfId="0" applyFont="1" applyFill="1" applyBorder="1"/>
    <xf numFmtId="0" fontId="1" fillId="2" borderId="7" xfId="0" applyFont="1" applyFill="1" applyBorder="1"/>
    <xf numFmtId="0" fontId="0" fillId="0" borderId="7" xfId="0" applyFon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6" xfId="0" applyFill="1" applyBorder="1"/>
    <xf numFmtId="2" fontId="1" fillId="3" borderId="7" xfId="0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</cellXfs>
  <cellStyles count="2">
    <cellStyle name="Normal" xfId="0" builtinId="0"/>
    <cellStyle name="Normal 2" xfId="1" xr:uid="{477B2138-128B-4F4E-8071-892240036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3M HNO3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'[1]grafik hasil'!$C$6:$G$6</c:f>
              <c:numCache>
                <c:formatCode>General</c:formatCode>
                <c:ptCount val="5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</c:numCache>
            </c:numRef>
          </c:xVal>
          <c:yVal>
            <c:numRef>
              <c:f>'[1]grafik hasil'!$C$7:$G$7</c:f>
              <c:numCache>
                <c:formatCode>General</c:formatCode>
                <c:ptCount val="5"/>
                <c:pt idx="0">
                  <c:v>40.369999999999997</c:v>
                </c:pt>
                <c:pt idx="1">
                  <c:v>41.74</c:v>
                </c:pt>
                <c:pt idx="2">
                  <c:v>42.66</c:v>
                </c:pt>
                <c:pt idx="3">
                  <c:v>43.12</c:v>
                </c:pt>
                <c:pt idx="4">
                  <c:v>43.58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DD-42C3-89DE-38E33491F706}"/>
            </c:ext>
          </c:extLst>
        </c:ser>
        <c:ser>
          <c:idx val="1"/>
          <c:order val="1"/>
          <c:tx>
            <c:v>4M HNO3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'[1]grafik hasil'!$C$6:$G$6</c:f>
              <c:numCache>
                <c:formatCode>General</c:formatCode>
                <c:ptCount val="5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</c:numCache>
            </c:numRef>
          </c:xVal>
          <c:yVal>
            <c:numRef>
              <c:f>'[1]grafik hasil'!$C$8:$G$8</c:f>
              <c:numCache>
                <c:formatCode>General</c:formatCode>
                <c:ptCount val="5"/>
                <c:pt idx="0">
                  <c:v>41.28</c:v>
                </c:pt>
                <c:pt idx="1">
                  <c:v>44.95</c:v>
                </c:pt>
                <c:pt idx="2">
                  <c:v>45.41</c:v>
                </c:pt>
                <c:pt idx="3">
                  <c:v>46.33</c:v>
                </c:pt>
                <c:pt idx="4">
                  <c:v>47.25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DD-42C3-89DE-38E33491F706}"/>
            </c:ext>
          </c:extLst>
        </c:ser>
        <c:ser>
          <c:idx val="2"/>
          <c:order val="2"/>
          <c:tx>
            <c:v>5M HNO3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'[1]grafik hasil'!$C$6:$G$6</c:f>
              <c:numCache>
                <c:formatCode>General</c:formatCode>
                <c:ptCount val="5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</c:numCache>
            </c:numRef>
          </c:xVal>
          <c:yVal>
            <c:numRef>
              <c:f>'[1]grafik hasil'!$C$9:$G$9</c:f>
              <c:numCache>
                <c:formatCode>General</c:formatCode>
                <c:ptCount val="5"/>
                <c:pt idx="0">
                  <c:v>48.17</c:v>
                </c:pt>
                <c:pt idx="1">
                  <c:v>49.08</c:v>
                </c:pt>
                <c:pt idx="2">
                  <c:v>50</c:v>
                </c:pt>
                <c:pt idx="3">
                  <c:v>50.46</c:v>
                </c:pt>
                <c:pt idx="4">
                  <c:v>52.29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BDD-42C3-89DE-38E33491F706}"/>
            </c:ext>
          </c:extLst>
        </c:ser>
        <c:ser>
          <c:idx val="3"/>
          <c:order val="3"/>
          <c:tx>
            <c:v>6M HNO3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'[1]grafik hasil'!$C$6:$G$6</c:f>
              <c:numCache>
                <c:formatCode>General</c:formatCode>
                <c:ptCount val="5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</c:numCache>
            </c:numRef>
          </c:xVal>
          <c:yVal>
            <c:numRef>
              <c:f>'[1]grafik hasil'!$C$10:$G$10</c:f>
              <c:numCache>
                <c:formatCode>General</c:formatCode>
                <c:ptCount val="5"/>
                <c:pt idx="0">
                  <c:v>50.92</c:v>
                </c:pt>
                <c:pt idx="1">
                  <c:v>54.59</c:v>
                </c:pt>
                <c:pt idx="2">
                  <c:v>56.42</c:v>
                </c:pt>
                <c:pt idx="3">
                  <c:v>57.34</c:v>
                </c:pt>
                <c:pt idx="4">
                  <c:v>59.17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BDD-42C3-89DE-38E33491F706}"/>
            </c:ext>
          </c:extLst>
        </c:ser>
        <c:ser>
          <c:idx val="4"/>
          <c:order val="4"/>
          <c:tx>
            <c:v>7M HNO3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'[1]grafik hasil'!$C$6:$G$6</c:f>
              <c:numCache>
                <c:formatCode>General</c:formatCode>
                <c:ptCount val="5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</c:numCache>
            </c:numRef>
          </c:xVal>
          <c:yVal>
            <c:numRef>
              <c:f>'[1]grafik hasil'!$C$11:$G$11</c:f>
              <c:numCache>
                <c:formatCode>General</c:formatCode>
                <c:ptCount val="5"/>
                <c:pt idx="0">
                  <c:v>58.72</c:v>
                </c:pt>
                <c:pt idx="1">
                  <c:v>62.84</c:v>
                </c:pt>
                <c:pt idx="2">
                  <c:v>65.14</c:v>
                </c:pt>
                <c:pt idx="3">
                  <c:v>77.52</c:v>
                </c:pt>
                <c:pt idx="4">
                  <c:v>80.73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BDD-42C3-89DE-38E33491F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668056"/>
        <c:axId val="416666088"/>
      </c:scatterChart>
      <c:valAx>
        <c:axId val="416668056"/>
        <c:scaling>
          <c:orientation val="minMax"/>
          <c:min val="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Suhu</a:t>
                </a:r>
                <a:r>
                  <a:rPr lang="en-ID" sz="10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(℃)</a:t>
                </a:r>
                <a:endParaRPr lang="en-ID" sz="10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16666088"/>
        <c:crossesAt val="0"/>
        <c:crossBetween val="midCat"/>
      </c:valAx>
      <c:valAx>
        <c:axId val="416666088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Persentase Nikel Terekstrak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166680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212727686703097"/>
          <c:y val="2.4778594771241842E-2"/>
          <c:w val="0.1729125683060109"/>
          <c:h val="0.27405228758169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50℃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'[1]grafik hasil'!$B$7:$B$11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numCache>
            </c:numRef>
          </c:xVal>
          <c:yVal>
            <c:numRef>
              <c:f>'[1]grafik hasil'!$C$7:$C$11</c:f>
              <c:numCache>
                <c:formatCode>General</c:formatCode>
                <c:ptCount val="5"/>
                <c:pt idx="0">
                  <c:v>40.369999999999997</c:v>
                </c:pt>
                <c:pt idx="1">
                  <c:v>41.28</c:v>
                </c:pt>
                <c:pt idx="2">
                  <c:v>48.17</c:v>
                </c:pt>
                <c:pt idx="3">
                  <c:v>50.92</c:v>
                </c:pt>
                <c:pt idx="4">
                  <c:v>58.72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B0-4DB0-8DC6-F08FB2A48E6C}"/>
            </c:ext>
          </c:extLst>
        </c:ser>
        <c:ser>
          <c:idx val="1"/>
          <c:order val="1"/>
          <c:tx>
            <c:v>60℃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'[1]grafik hasil'!$B$7:$B$11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numCache>
            </c:numRef>
          </c:xVal>
          <c:yVal>
            <c:numRef>
              <c:f>'[1]grafik hasil'!$D$7:$D$11</c:f>
              <c:numCache>
                <c:formatCode>General</c:formatCode>
                <c:ptCount val="5"/>
                <c:pt idx="0">
                  <c:v>41.74</c:v>
                </c:pt>
                <c:pt idx="1">
                  <c:v>44.95</c:v>
                </c:pt>
                <c:pt idx="2">
                  <c:v>49.08</c:v>
                </c:pt>
                <c:pt idx="3">
                  <c:v>54.59</c:v>
                </c:pt>
                <c:pt idx="4">
                  <c:v>62.84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B0-4DB0-8DC6-F08FB2A48E6C}"/>
            </c:ext>
          </c:extLst>
        </c:ser>
        <c:ser>
          <c:idx val="2"/>
          <c:order val="2"/>
          <c:tx>
            <c:v>70℃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'[1]grafik hasil'!$B$7:$B$11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numCache>
            </c:numRef>
          </c:xVal>
          <c:yVal>
            <c:numRef>
              <c:f>'[1]grafik hasil'!$E$7:$E$11</c:f>
              <c:numCache>
                <c:formatCode>General</c:formatCode>
                <c:ptCount val="5"/>
                <c:pt idx="0">
                  <c:v>42.66</c:v>
                </c:pt>
                <c:pt idx="1">
                  <c:v>45.41</c:v>
                </c:pt>
                <c:pt idx="2">
                  <c:v>50</c:v>
                </c:pt>
                <c:pt idx="3">
                  <c:v>56.42</c:v>
                </c:pt>
                <c:pt idx="4">
                  <c:v>65.14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B0-4DB0-8DC6-F08FB2A48E6C}"/>
            </c:ext>
          </c:extLst>
        </c:ser>
        <c:ser>
          <c:idx val="3"/>
          <c:order val="3"/>
          <c:tx>
            <c:v>80℃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'[1]grafik hasil'!$B$7:$B$11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numCache>
            </c:numRef>
          </c:xVal>
          <c:yVal>
            <c:numRef>
              <c:f>'[1]grafik hasil'!$F$7:$F$11</c:f>
              <c:numCache>
                <c:formatCode>General</c:formatCode>
                <c:ptCount val="5"/>
                <c:pt idx="0">
                  <c:v>43.12</c:v>
                </c:pt>
                <c:pt idx="1">
                  <c:v>46.33</c:v>
                </c:pt>
                <c:pt idx="2">
                  <c:v>50.46</c:v>
                </c:pt>
                <c:pt idx="3">
                  <c:v>57.34</c:v>
                </c:pt>
                <c:pt idx="4">
                  <c:v>77.52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B0-4DB0-8DC6-F08FB2A48E6C}"/>
            </c:ext>
          </c:extLst>
        </c:ser>
        <c:ser>
          <c:idx val="4"/>
          <c:order val="4"/>
          <c:tx>
            <c:v>90℃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'[1]grafik hasil'!$B$7:$B$11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numCache>
            </c:numRef>
          </c:xVal>
          <c:yVal>
            <c:numRef>
              <c:f>'[1]grafik hasil'!$G$7:$G$11</c:f>
              <c:numCache>
                <c:formatCode>General</c:formatCode>
                <c:ptCount val="5"/>
                <c:pt idx="0">
                  <c:v>43.58</c:v>
                </c:pt>
                <c:pt idx="1">
                  <c:v>47.25</c:v>
                </c:pt>
                <c:pt idx="2">
                  <c:v>52.29</c:v>
                </c:pt>
                <c:pt idx="3">
                  <c:v>59.17</c:v>
                </c:pt>
                <c:pt idx="4">
                  <c:v>80.73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FB0-4DB0-8DC6-F08FB2A48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223384"/>
        <c:axId val="530222728"/>
      </c:scatterChart>
      <c:valAx>
        <c:axId val="530223384"/>
        <c:scaling>
          <c:orientation val="minMax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Konsentrasi</a:t>
                </a:r>
                <a:r>
                  <a:rPr lang="en-ID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HNO3 (M)</a:t>
                </a:r>
                <a:endParaRPr lang="en-ID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222728"/>
        <c:crosses val="autoZero"/>
        <c:crossBetween val="midCat"/>
      </c:valAx>
      <c:valAx>
        <c:axId val="530222728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Persentase</a:t>
                </a:r>
                <a:r>
                  <a:rPr lang="en-ID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ID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Nikel Terekstrak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0223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754508196721313"/>
          <c:y val="4.7677696078431371E-2"/>
          <c:w val="0.13665801457194901"/>
          <c:h val="0.437732843137254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31038</xdr:colOff>
      <xdr:row>1</xdr:row>
      <xdr:rowOff>36787</xdr:rowOff>
    </xdr:from>
    <xdr:to>
      <xdr:col>14</xdr:col>
      <xdr:colOff>422538</xdr:colOff>
      <xdr:row>13</xdr:row>
      <xdr:rowOff>151162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D26D0F-87BF-47EA-9FAF-FD43E6F19F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16404</xdr:colOff>
      <xdr:row>15</xdr:row>
      <xdr:rowOff>12965</xdr:rowOff>
    </xdr:from>
    <xdr:to>
      <xdr:col>14</xdr:col>
      <xdr:colOff>407904</xdr:colOff>
      <xdr:row>27</xdr:row>
      <xdr:rowOff>174965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3636DA-44AA-4C4F-ADE8-C24E500531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dministrasi/hana/run/variabel%20ris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hitungan"/>
      <sheetName val="Sheet1"/>
      <sheetName val="grafik hasil"/>
      <sheetName val="Belanja"/>
      <sheetName val="Sheet3"/>
    </sheetNames>
    <sheetDataSet>
      <sheetData sheetId="0"/>
      <sheetData sheetId="1"/>
      <sheetData sheetId="2">
        <row r="6">
          <cell r="C6">
            <v>50</v>
          </cell>
          <cell r="D6">
            <v>60</v>
          </cell>
          <cell r="E6">
            <v>70</v>
          </cell>
          <cell r="F6">
            <v>80</v>
          </cell>
          <cell r="G6">
            <v>90</v>
          </cell>
        </row>
        <row r="7">
          <cell r="B7">
            <v>3</v>
          </cell>
          <cell r="C7">
            <v>40.369999999999997</v>
          </cell>
          <cell r="D7">
            <v>41.74</v>
          </cell>
          <cell r="E7">
            <v>42.66</v>
          </cell>
          <cell r="F7">
            <v>43.12</v>
          </cell>
          <cell r="G7">
            <v>43.58</v>
          </cell>
        </row>
        <row r="8">
          <cell r="B8">
            <v>4</v>
          </cell>
          <cell r="C8">
            <v>41.28</v>
          </cell>
          <cell r="D8">
            <v>44.95</v>
          </cell>
          <cell r="E8">
            <v>45.41</v>
          </cell>
          <cell r="F8">
            <v>46.33</v>
          </cell>
          <cell r="G8">
            <v>47.25</v>
          </cell>
        </row>
        <row r="9">
          <cell r="B9">
            <v>5</v>
          </cell>
          <cell r="C9">
            <v>48.17</v>
          </cell>
          <cell r="D9">
            <v>49.08</v>
          </cell>
          <cell r="E9">
            <v>50</v>
          </cell>
          <cell r="F9">
            <v>50.46</v>
          </cell>
          <cell r="G9">
            <v>52.29</v>
          </cell>
        </row>
        <row r="10">
          <cell r="B10">
            <v>6</v>
          </cell>
          <cell r="C10">
            <v>50.92</v>
          </cell>
          <cell r="D10">
            <v>54.59</v>
          </cell>
          <cell r="E10">
            <v>56.42</v>
          </cell>
          <cell r="F10">
            <v>57.34</v>
          </cell>
          <cell r="G10">
            <v>59.17</v>
          </cell>
        </row>
        <row r="11">
          <cell r="B11">
            <v>7</v>
          </cell>
          <cell r="C11">
            <v>58.72</v>
          </cell>
          <cell r="D11">
            <v>62.84</v>
          </cell>
          <cell r="E11">
            <v>65.14</v>
          </cell>
          <cell r="F11">
            <v>77.52</v>
          </cell>
          <cell r="G11">
            <v>80.73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A0D21-D38C-4852-AA7A-6DF8656B7F71}">
  <dimension ref="B3:D33"/>
  <sheetViews>
    <sheetView workbookViewId="0">
      <selection activeCell="D9" sqref="D9"/>
    </sheetView>
  </sheetViews>
  <sheetFormatPr defaultRowHeight="15"/>
  <cols>
    <col min="2" max="2" width="19.28515625" customWidth="1"/>
    <col min="3" max="3" width="12.7109375" customWidth="1"/>
    <col min="4" max="4" width="23" customWidth="1"/>
  </cols>
  <sheetData>
    <row r="3" spans="2:4" ht="15.75">
      <c r="B3" s="4" t="s">
        <v>3</v>
      </c>
    </row>
    <row r="4" spans="2:4">
      <c r="B4" s="6" t="s">
        <v>4</v>
      </c>
      <c r="C4" s="6" t="s">
        <v>5</v>
      </c>
    </row>
    <row r="5" spans="2:4">
      <c r="B5" s="5" t="s">
        <v>6</v>
      </c>
      <c r="C5" s="5">
        <v>0.218</v>
      </c>
    </row>
    <row r="7" spans="2:4" ht="15.75">
      <c r="B7" s="4" t="s">
        <v>7</v>
      </c>
    </row>
    <row r="8" spans="2:4" ht="15.75">
      <c r="B8" s="7" t="s">
        <v>34</v>
      </c>
      <c r="C8" s="8" t="s">
        <v>33</v>
      </c>
      <c r="D8" s="9" t="s">
        <v>35</v>
      </c>
    </row>
    <row r="9" spans="2:4">
      <c r="B9" s="10" t="s">
        <v>8</v>
      </c>
      <c r="C9" s="10">
        <v>8.7999999999999995E-2</v>
      </c>
      <c r="D9" s="14">
        <f>(C9/$C$5)*100</f>
        <v>40.366972477064216</v>
      </c>
    </row>
    <row r="10" spans="2:4">
      <c r="B10" s="11" t="s">
        <v>9</v>
      </c>
      <c r="C10" s="11">
        <v>9.0999999999999998E-2</v>
      </c>
      <c r="D10" s="14">
        <f t="shared" ref="D10:D33" si="0">(C10/$C$5)*100</f>
        <v>41.743119266055047</v>
      </c>
    </row>
    <row r="11" spans="2:4">
      <c r="B11" s="11" t="s">
        <v>10</v>
      </c>
      <c r="C11" s="11">
        <v>9.2999999999999999E-2</v>
      </c>
      <c r="D11" s="14">
        <f t="shared" si="0"/>
        <v>42.660550458715598</v>
      </c>
    </row>
    <row r="12" spans="2:4">
      <c r="B12" s="11" t="s">
        <v>11</v>
      </c>
      <c r="C12" s="11">
        <v>9.4E-2</v>
      </c>
      <c r="D12" s="14">
        <f t="shared" si="0"/>
        <v>43.119266055045877</v>
      </c>
    </row>
    <row r="13" spans="2:4" ht="15.75" thickBot="1">
      <c r="B13" s="12" t="s">
        <v>12</v>
      </c>
      <c r="C13" s="12">
        <v>9.5000000000000001E-2</v>
      </c>
      <c r="D13" s="14">
        <f t="shared" si="0"/>
        <v>43.577981651376149</v>
      </c>
    </row>
    <row r="14" spans="2:4">
      <c r="B14" s="13" t="s">
        <v>13</v>
      </c>
      <c r="C14" s="13">
        <v>0.09</v>
      </c>
      <c r="D14" s="14">
        <f t="shared" si="0"/>
        <v>41.284403669724767</v>
      </c>
    </row>
    <row r="15" spans="2:4">
      <c r="B15" s="11" t="s">
        <v>14</v>
      </c>
      <c r="C15" s="11">
        <v>9.8000000000000004E-2</v>
      </c>
      <c r="D15" s="14">
        <f t="shared" si="0"/>
        <v>44.954128440366972</v>
      </c>
    </row>
    <row r="16" spans="2:4">
      <c r="B16" s="11" t="s">
        <v>15</v>
      </c>
      <c r="C16" s="11">
        <v>9.9000000000000005E-2</v>
      </c>
      <c r="D16" s="14">
        <f t="shared" si="0"/>
        <v>45.412844036697244</v>
      </c>
    </row>
    <row r="17" spans="2:4">
      <c r="B17" s="11" t="s">
        <v>16</v>
      </c>
      <c r="C17" s="11">
        <v>0.10100000000000001</v>
      </c>
      <c r="D17" s="14">
        <f t="shared" si="0"/>
        <v>46.330275229357802</v>
      </c>
    </row>
    <row r="18" spans="2:4" ht="15.75" thickBot="1">
      <c r="B18" s="12" t="s">
        <v>17</v>
      </c>
      <c r="C18" s="12">
        <v>0.10299999999999999</v>
      </c>
      <c r="D18" s="14">
        <f t="shared" si="0"/>
        <v>47.247706422018346</v>
      </c>
    </row>
    <row r="19" spans="2:4">
      <c r="B19" s="13" t="s">
        <v>18</v>
      </c>
      <c r="C19" s="13">
        <v>0.105</v>
      </c>
      <c r="D19" s="14">
        <f t="shared" si="0"/>
        <v>48.165137614678898</v>
      </c>
    </row>
    <row r="20" spans="2:4">
      <c r="B20" s="11" t="s">
        <v>19</v>
      </c>
      <c r="C20" s="11">
        <v>0.107</v>
      </c>
      <c r="D20" s="14">
        <f t="shared" si="0"/>
        <v>49.082568807339449</v>
      </c>
    </row>
    <row r="21" spans="2:4">
      <c r="B21" s="11" t="s">
        <v>20</v>
      </c>
      <c r="C21" s="11">
        <v>0.109</v>
      </c>
      <c r="D21" s="14">
        <f t="shared" si="0"/>
        <v>50</v>
      </c>
    </row>
    <row r="22" spans="2:4">
      <c r="B22" s="11" t="s">
        <v>21</v>
      </c>
      <c r="C22" s="11">
        <v>0.11</v>
      </c>
      <c r="D22" s="14">
        <f t="shared" si="0"/>
        <v>50.458715596330272</v>
      </c>
    </row>
    <row r="23" spans="2:4" ht="15.75" thickBot="1">
      <c r="B23" s="12" t="s">
        <v>22</v>
      </c>
      <c r="C23" s="12">
        <v>0.114</v>
      </c>
      <c r="D23" s="14">
        <f t="shared" si="0"/>
        <v>52.293577981651374</v>
      </c>
    </row>
    <row r="24" spans="2:4">
      <c r="B24" s="13" t="s">
        <v>23</v>
      </c>
      <c r="C24" s="13">
        <v>0.111</v>
      </c>
      <c r="D24" s="14">
        <f t="shared" si="0"/>
        <v>50.917431192660558</v>
      </c>
    </row>
    <row r="25" spans="2:4">
      <c r="B25" s="11" t="s">
        <v>24</v>
      </c>
      <c r="C25" s="11">
        <v>0.11899999999999999</v>
      </c>
      <c r="D25" s="14">
        <f t="shared" si="0"/>
        <v>54.587155963302749</v>
      </c>
    </row>
    <row r="26" spans="2:4">
      <c r="B26" s="11" t="s">
        <v>25</v>
      </c>
      <c r="C26" s="11">
        <v>0.123</v>
      </c>
      <c r="D26" s="14">
        <f t="shared" si="0"/>
        <v>56.422018348623851</v>
      </c>
    </row>
    <row r="27" spans="2:4">
      <c r="B27" s="11" t="s">
        <v>26</v>
      </c>
      <c r="C27" s="11">
        <v>0.125</v>
      </c>
      <c r="D27" s="14">
        <f t="shared" si="0"/>
        <v>57.339449541284402</v>
      </c>
    </row>
    <row r="28" spans="2:4" ht="15.75" thickBot="1">
      <c r="B28" s="12" t="s">
        <v>27</v>
      </c>
      <c r="C28" s="12">
        <v>0.129</v>
      </c>
      <c r="D28" s="14">
        <f t="shared" si="0"/>
        <v>59.174311926605505</v>
      </c>
    </row>
    <row r="29" spans="2:4">
      <c r="B29" s="13" t="s">
        <v>28</v>
      </c>
      <c r="C29" s="13">
        <v>0.128</v>
      </c>
      <c r="D29" s="14">
        <f t="shared" si="0"/>
        <v>58.715596330275233</v>
      </c>
    </row>
    <row r="30" spans="2:4">
      <c r="B30" s="11" t="s">
        <v>29</v>
      </c>
      <c r="C30" s="11">
        <v>0.13700000000000001</v>
      </c>
      <c r="D30" s="14">
        <f t="shared" si="0"/>
        <v>62.844036697247709</v>
      </c>
    </row>
    <row r="31" spans="2:4">
      <c r="B31" s="11" t="s">
        <v>30</v>
      </c>
      <c r="C31" s="11">
        <v>0.14199999999999999</v>
      </c>
      <c r="D31" s="14">
        <f t="shared" si="0"/>
        <v>65.137614678899084</v>
      </c>
    </row>
    <row r="32" spans="2:4">
      <c r="B32" s="11" t="s">
        <v>31</v>
      </c>
      <c r="C32" s="11">
        <v>0.16900000000000001</v>
      </c>
      <c r="D32" s="14">
        <f t="shared" si="0"/>
        <v>77.522935779816521</v>
      </c>
    </row>
    <row r="33" spans="2:4" ht="15.75" thickBot="1">
      <c r="B33" s="12" t="s">
        <v>32</v>
      </c>
      <c r="C33" s="12">
        <v>0.17599999999999999</v>
      </c>
      <c r="D33" s="14">
        <f t="shared" si="0"/>
        <v>80.733944954128432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DDC89-B5F6-44C1-96F0-A762417C19DE}">
  <dimension ref="B4:G11"/>
  <sheetViews>
    <sheetView tabSelected="1" topLeftCell="E1" workbookViewId="0">
      <selection activeCell="R5" sqref="R5"/>
    </sheetView>
  </sheetViews>
  <sheetFormatPr defaultColWidth="10" defaultRowHeight="15"/>
  <cols>
    <col min="1" max="1" width="7.5703125" style="1" customWidth="1"/>
    <col min="2" max="2" width="23.7109375" style="1" customWidth="1"/>
    <col min="3" max="16384" width="10" style="1"/>
  </cols>
  <sheetData>
    <row r="4" spans="2:7">
      <c r="B4" s="15" t="s">
        <v>0</v>
      </c>
      <c r="C4" s="16"/>
      <c r="D4" s="16"/>
      <c r="E4" s="16"/>
      <c r="F4" s="16"/>
      <c r="G4" s="16"/>
    </row>
    <row r="5" spans="2:7">
      <c r="B5" s="17" t="s">
        <v>1</v>
      </c>
      <c r="C5" s="19" t="s">
        <v>2</v>
      </c>
      <c r="D5" s="20"/>
      <c r="E5" s="20"/>
      <c r="F5" s="20"/>
      <c r="G5" s="21"/>
    </row>
    <row r="6" spans="2:7">
      <c r="B6" s="18"/>
      <c r="C6" s="2">
        <v>50</v>
      </c>
      <c r="D6" s="2">
        <v>60</v>
      </c>
      <c r="E6" s="2">
        <v>70</v>
      </c>
      <c r="F6" s="2">
        <v>80</v>
      </c>
      <c r="G6" s="2">
        <v>90</v>
      </c>
    </row>
    <row r="7" spans="2:7" ht="15.75">
      <c r="B7" s="2">
        <v>3</v>
      </c>
      <c r="C7" s="3">
        <v>40.369999999999997</v>
      </c>
      <c r="D7" s="3">
        <v>41.74</v>
      </c>
      <c r="E7" s="3">
        <v>42.66</v>
      </c>
      <c r="F7" s="3">
        <v>43.12</v>
      </c>
      <c r="G7" s="3">
        <v>43.58</v>
      </c>
    </row>
    <row r="8" spans="2:7" ht="15.75">
      <c r="B8" s="2">
        <v>4</v>
      </c>
      <c r="C8" s="3">
        <v>41.28</v>
      </c>
      <c r="D8" s="3">
        <v>44.95</v>
      </c>
      <c r="E8" s="3">
        <v>45.41</v>
      </c>
      <c r="F8" s="3">
        <v>46.33</v>
      </c>
      <c r="G8" s="3">
        <v>47.25</v>
      </c>
    </row>
    <row r="9" spans="2:7" ht="15.75">
      <c r="B9" s="2">
        <v>5</v>
      </c>
      <c r="C9" s="3">
        <v>48.17</v>
      </c>
      <c r="D9" s="3">
        <v>49.08</v>
      </c>
      <c r="E9" s="3">
        <v>50</v>
      </c>
      <c r="F9" s="3">
        <v>50.46</v>
      </c>
      <c r="G9" s="3">
        <v>52.29</v>
      </c>
    </row>
    <row r="10" spans="2:7" ht="15.75">
      <c r="B10" s="2">
        <v>6</v>
      </c>
      <c r="C10" s="3">
        <v>50.92</v>
      </c>
      <c r="D10" s="3">
        <v>54.59</v>
      </c>
      <c r="E10" s="3">
        <v>56.42</v>
      </c>
      <c r="F10" s="3">
        <v>57.34</v>
      </c>
      <c r="G10" s="3">
        <v>59.17</v>
      </c>
    </row>
    <row r="11" spans="2:7" ht="15.75">
      <c r="B11" s="2">
        <v>7</v>
      </c>
      <c r="C11" s="3">
        <v>58.72</v>
      </c>
      <c r="D11" s="3">
        <v>62.84</v>
      </c>
      <c r="E11" s="3">
        <v>65.14</v>
      </c>
      <c r="F11" s="3">
        <v>77.52</v>
      </c>
      <c r="G11" s="3">
        <v>80.73</v>
      </c>
    </row>
  </sheetData>
  <mergeCells count="3">
    <mergeCell ref="B4:G4"/>
    <mergeCell ref="B5:B6"/>
    <mergeCell ref="C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Hasil</vt:lpstr>
      <vt:lpstr>Grafik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2021-12-03T09:24:23Z</dcterms:created>
  <dcterms:modified xsi:type="dcterms:W3CDTF">2022-04-01T11:06:11Z</dcterms:modified>
</cp:coreProperties>
</file>